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0" yWindow="-80" windowWidth="24660" windowHeight="154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5" i="1"/>
  <c r="D40"/>
  <c r="D49"/>
  <c r="D44"/>
  <c r="D16"/>
  <c r="D47"/>
  <c r="D48"/>
  <c r="D21"/>
  <c r="D32"/>
  <c r="D46"/>
  <c r="D39"/>
  <c r="D11"/>
  <c r="D18"/>
  <c r="D29"/>
  <c r="D4"/>
  <c r="D51"/>
  <c r="D30"/>
  <c r="D6"/>
  <c r="D20"/>
  <c r="D5"/>
  <c r="D41"/>
  <c r="D7"/>
  <c r="D10"/>
  <c r="D35"/>
  <c r="D28"/>
  <c r="D26"/>
  <c r="D24"/>
  <c r="D33"/>
  <c r="D19"/>
  <c r="D27"/>
  <c r="D36"/>
  <c r="D25"/>
  <c r="D43"/>
  <c r="D3"/>
  <c r="D22"/>
  <c r="D31"/>
  <c r="D23"/>
  <c r="D50"/>
  <c r="D8"/>
  <c r="D34"/>
  <c r="D38"/>
  <c r="D12"/>
  <c r="D13"/>
  <c r="D14"/>
  <c r="D37"/>
  <c r="D42"/>
  <c r="D9"/>
  <c r="D17"/>
  <c r="D15"/>
  <c r="D52"/>
</calcChain>
</file>

<file path=xl/sharedStrings.xml><?xml version="1.0" encoding="utf-8"?>
<sst xmlns="http://schemas.openxmlformats.org/spreadsheetml/2006/main" count="57" uniqueCount="57">
  <si>
    <t>CURRENT IV-E ELIGIBILITY STANDARD*</t>
    <phoneticPr fontId="3" type="noConversion"/>
  </si>
  <si>
    <t>TANF ELIGIBILITY, 2005*</t>
    <phoneticPr fontId="3" type="noConversion"/>
  </si>
  <si>
    <t>IV-E INCOME CEILING VS TANF CEILING</t>
    <phoneticPr fontId="3" type="noConversion"/>
  </si>
  <si>
    <t>% FOSTER YOUTH IV-E ELIGIBLE**</t>
    <phoneticPr fontId="3" type="noConversion"/>
  </si>
  <si>
    <t>*For family of 3</t>
    <phoneticPr fontId="3" type="noConversion"/>
  </si>
  <si>
    <t>**2011 figures</t>
    <phoneticPr fontId="3" type="noConversion"/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</si>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</sst>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E54"/>
  <sheetViews>
    <sheetView tabSelected="1" view="pageLayout" topLeftCell="A45" workbookViewId="0">
      <selection activeCell="A55" sqref="A55"/>
    </sheetView>
  </sheetViews>
  <sheetFormatPr baseColWidth="10" defaultRowHeight="13"/>
  <cols>
    <col min="1" max="1" width="13" customWidth="1"/>
    <col min="2" max="2" width="33.85546875" customWidth="1"/>
    <col min="3" max="3" width="22" customWidth="1"/>
    <col min="4" max="4" width="33.7109375" customWidth="1"/>
    <col min="5" max="5" width="35.85546875" customWidth="1"/>
  </cols>
  <sheetData>
    <row r="2" spans="1:5">
      <c r="A2" s="2" t="s">
        <v>56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>
      <c r="A3" t="s">
        <v>43</v>
      </c>
      <c r="B3" s="1">
        <v>587</v>
      </c>
      <c r="C3" s="1">
        <v>677</v>
      </c>
      <c r="D3" s="1">
        <f>B3-C3</f>
        <v>-90</v>
      </c>
      <c r="E3">
        <v>96.8</v>
      </c>
    </row>
    <row r="4" spans="1:5">
      <c r="A4" t="s">
        <v>17</v>
      </c>
      <c r="B4" s="1">
        <v>991</v>
      </c>
      <c r="C4" s="1">
        <v>648</v>
      </c>
      <c r="D4" s="1">
        <f>B4-C4</f>
        <v>343</v>
      </c>
      <c r="E4">
        <v>65.900000000000006</v>
      </c>
    </row>
    <row r="5" spans="1:5">
      <c r="A5" t="s">
        <v>40</v>
      </c>
      <c r="B5" s="1">
        <v>950</v>
      </c>
      <c r="C5" s="1">
        <v>980</v>
      </c>
      <c r="D5" s="1">
        <f>B5-C5</f>
        <v>-30</v>
      </c>
      <c r="E5">
        <v>61</v>
      </c>
    </row>
    <row r="6" spans="1:5">
      <c r="A6" t="s">
        <v>35</v>
      </c>
      <c r="B6" s="1">
        <v>985</v>
      </c>
      <c r="C6" s="1">
        <v>636</v>
      </c>
      <c r="D6" s="1">
        <f>B6-C6</f>
        <v>349</v>
      </c>
      <c r="E6">
        <v>59.8</v>
      </c>
    </row>
    <row r="7" spans="1:5">
      <c r="A7" t="s">
        <v>10</v>
      </c>
      <c r="B7" s="1">
        <v>723</v>
      </c>
      <c r="C7" s="1">
        <v>981</v>
      </c>
      <c r="D7" s="1">
        <f>B7-C7</f>
        <v>-258</v>
      </c>
      <c r="E7">
        <v>57.9</v>
      </c>
    </row>
    <row r="8" spans="1:5">
      <c r="A8" t="s">
        <v>34</v>
      </c>
      <c r="B8" s="1">
        <v>2034</v>
      </c>
      <c r="C8" s="1">
        <v>781</v>
      </c>
      <c r="D8" s="1">
        <f>B8-C8</f>
        <v>1253</v>
      </c>
      <c r="E8">
        <v>55.4</v>
      </c>
    </row>
    <row r="9" spans="1:5">
      <c r="A9" t="s">
        <v>45</v>
      </c>
      <c r="B9" s="1">
        <v>524</v>
      </c>
      <c r="C9" s="1">
        <v>652</v>
      </c>
      <c r="D9" s="1">
        <f>B9-C9</f>
        <v>-128</v>
      </c>
      <c r="E9">
        <v>54.1</v>
      </c>
    </row>
    <row r="10" spans="1:5">
      <c r="A10" t="s">
        <v>51</v>
      </c>
      <c r="B10" s="1">
        <v>322</v>
      </c>
      <c r="C10" s="1">
        <v>1341</v>
      </c>
      <c r="D10" s="1">
        <f>B10-C10</f>
        <v>-1019</v>
      </c>
      <c r="E10">
        <v>48.6</v>
      </c>
    </row>
    <row r="11" spans="1:5">
      <c r="A11" t="s">
        <v>9</v>
      </c>
      <c r="B11" s="1">
        <v>705</v>
      </c>
      <c r="C11" s="1">
        <v>279</v>
      </c>
      <c r="D11" s="1">
        <f>B11-C11</f>
        <v>426</v>
      </c>
      <c r="E11">
        <v>48.3</v>
      </c>
    </row>
    <row r="12" spans="1:5">
      <c r="A12" t="s">
        <v>50</v>
      </c>
      <c r="B12" s="1">
        <v>1173</v>
      </c>
      <c r="C12" s="1">
        <v>1003</v>
      </c>
      <c r="D12" s="1">
        <f>B12-C12</f>
        <v>170</v>
      </c>
      <c r="E12">
        <v>47.5</v>
      </c>
    </row>
    <row r="13" spans="1:5">
      <c r="A13" t="s">
        <v>18</v>
      </c>
      <c r="B13" s="1">
        <v>963</v>
      </c>
      <c r="C13" s="1">
        <v>486</v>
      </c>
      <c r="D13" s="1">
        <f>B13-C13</f>
        <v>477</v>
      </c>
      <c r="E13">
        <v>46.1</v>
      </c>
    </row>
    <row r="14" spans="1:5">
      <c r="A14" t="s">
        <v>48</v>
      </c>
      <c r="B14" s="1">
        <v>751</v>
      </c>
      <c r="C14" s="1">
        <v>401</v>
      </c>
      <c r="D14" s="1">
        <f>B14-C14</f>
        <v>350</v>
      </c>
      <c r="E14">
        <v>43.9</v>
      </c>
    </row>
    <row r="15" spans="1:5">
      <c r="A15" t="s">
        <v>24</v>
      </c>
      <c r="B15" s="1">
        <v>553</v>
      </c>
      <c r="C15" s="1">
        <v>1023</v>
      </c>
      <c r="D15" s="1">
        <f>B15-C15</f>
        <v>-470</v>
      </c>
      <c r="E15">
        <v>43.9</v>
      </c>
    </row>
    <row r="16" spans="1:5">
      <c r="A16" t="s">
        <v>36</v>
      </c>
      <c r="B16" s="1">
        <v>381</v>
      </c>
      <c r="C16" s="1">
        <v>1056</v>
      </c>
      <c r="D16" s="1">
        <f>B16-C16</f>
        <v>-675</v>
      </c>
      <c r="E16">
        <v>43</v>
      </c>
    </row>
    <row r="17" spans="1:5">
      <c r="A17" t="s">
        <v>6</v>
      </c>
      <c r="B17" s="1">
        <v>673</v>
      </c>
      <c r="C17" s="1">
        <v>269</v>
      </c>
      <c r="D17" s="1">
        <f>B17-C17</f>
        <v>404</v>
      </c>
      <c r="E17">
        <v>42.4</v>
      </c>
    </row>
    <row r="18" spans="1:5">
      <c r="A18" t="s">
        <v>16</v>
      </c>
      <c r="B18" s="1">
        <v>1140</v>
      </c>
      <c r="C18" s="1">
        <v>1641</v>
      </c>
      <c r="D18" s="1">
        <f>B18-C18</f>
        <v>-501</v>
      </c>
      <c r="E18">
        <v>41.7</v>
      </c>
    </row>
    <row r="19" spans="1:5">
      <c r="A19" t="s">
        <v>8</v>
      </c>
      <c r="B19" s="1">
        <v>964</v>
      </c>
      <c r="C19" s="1">
        <v>586</v>
      </c>
      <c r="D19" s="1">
        <f>B19-C19</f>
        <v>378</v>
      </c>
      <c r="E19">
        <v>40.5</v>
      </c>
    </row>
    <row r="20" spans="1:5">
      <c r="A20" t="s">
        <v>33</v>
      </c>
      <c r="B20" s="1">
        <v>699</v>
      </c>
      <c r="C20" s="1">
        <v>1185</v>
      </c>
      <c r="D20" s="1">
        <f>B20-C20</f>
        <v>-486</v>
      </c>
      <c r="E20">
        <v>40.5</v>
      </c>
    </row>
    <row r="21" spans="1:5">
      <c r="A21" t="s">
        <v>37</v>
      </c>
      <c r="B21" s="1">
        <v>577</v>
      </c>
      <c r="C21" s="1">
        <v>667</v>
      </c>
      <c r="D21" s="1">
        <f>B21-C21</f>
        <v>-90</v>
      </c>
      <c r="E21">
        <v>39.9</v>
      </c>
    </row>
    <row r="22" spans="1:5">
      <c r="A22" t="s">
        <v>22</v>
      </c>
      <c r="B22" s="1">
        <v>526</v>
      </c>
      <c r="C22" s="1">
        <v>909</v>
      </c>
      <c r="D22" s="1">
        <f>B22-C22</f>
        <v>-383</v>
      </c>
      <c r="E22">
        <v>39.5</v>
      </c>
    </row>
    <row r="23" spans="1:5">
      <c r="A23" t="s">
        <v>46</v>
      </c>
      <c r="B23" s="1">
        <v>507</v>
      </c>
      <c r="C23" s="1">
        <v>724</v>
      </c>
      <c r="D23" s="1">
        <f>B23-C23</f>
        <v>-217</v>
      </c>
      <c r="E23">
        <v>39.1</v>
      </c>
    </row>
    <row r="24" spans="1:5">
      <c r="A24" t="s">
        <v>41</v>
      </c>
      <c r="B24" s="1">
        <v>645</v>
      </c>
      <c r="C24" s="1">
        <v>704</v>
      </c>
      <c r="D24" s="1">
        <f>B24-C24</f>
        <v>-59</v>
      </c>
      <c r="E24">
        <v>38.799999999999997</v>
      </c>
    </row>
    <row r="25" spans="1:5">
      <c r="A25" t="s">
        <v>47</v>
      </c>
      <c r="B25" s="1">
        <v>677</v>
      </c>
      <c r="C25" s="1">
        <v>1091</v>
      </c>
      <c r="D25" s="1">
        <f>B25-C25</f>
        <v>-414</v>
      </c>
      <c r="E25">
        <v>37.299999999999997</v>
      </c>
    </row>
    <row r="26" spans="1:5">
      <c r="A26" t="s">
        <v>31</v>
      </c>
      <c r="B26" s="1">
        <v>558</v>
      </c>
      <c r="C26" s="1">
        <v>700</v>
      </c>
      <c r="D26" s="1">
        <f>B26-C26</f>
        <v>-142</v>
      </c>
      <c r="E26">
        <v>37.1</v>
      </c>
    </row>
    <row r="27" spans="1:5">
      <c r="A27" t="s">
        <v>23</v>
      </c>
      <c r="B27" s="1">
        <v>658</v>
      </c>
      <c r="C27" s="1">
        <v>360</v>
      </c>
      <c r="D27" s="1">
        <f>B27-C27</f>
        <v>298</v>
      </c>
      <c r="E27">
        <v>36.700000000000003</v>
      </c>
    </row>
    <row r="28" spans="1:5">
      <c r="A28" t="s">
        <v>54</v>
      </c>
      <c r="B28" s="1">
        <v>647</v>
      </c>
      <c r="C28" s="1">
        <v>0</v>
      </c>
      <c r="D28" s="1">
        <f>B28-C28</f>
        <v>647</v>
      </c>
      <c r="E28">
        <v>35.9</v>
      </c>
    </row>
    <row r="29" spans="1:5">
      <c r="A29" t="s">
        <v>38</v>
      </c>
      <c r="B29" s="1">
        <v>544</v>
      </c>
      <c r="C29" s="1">
        <v>681</v>
      </c>
      <c r="D29" s="1">
        <f>B29-C29</f>
        <v>-137</v>
      </c>
      <c r="E29">
        <v>35.299999999999997</v>
      </c>
    </row>
    <row r="30" spans="1:5">
      <c r="A30" t="s">
        <v>39</v>
      </c>
      <c r="B30" s="1">
        <v>431</v>
      </c>
      <c r="C30" s="1">
        <v>1252</v>
      </c>
      <c r="D30" s="1">
        <f>B30-C30</f>
        <v>-821</v>
      </c>
      <c r="E30">
        <v>34.799999999999997</v>
      </c>
    </row>
    <row r="31" spans="1:5">
      <c r="A31" t="s">
        <v>7</v>
      </c>
      <c r="B31" s="1">
        <v>1028</v>
      </c>
      <c r="C31" s="1">
        <v>1350</v>
      </c>
      <c r="D31" s="1">
        <f>B31-C31</f>
        <v>-322</v>
      </c>
      <c r="E31">
        <v>34.5</v>
      </c>
    </row>
    <row r="32" spans="1:5">
      <c r="A32" t="s">
        <v>15</v>
      </c>
      <c r="B32" s="1">
        <v>424</v>
      </c>
      <c r="C32" s="1">
        <v>514</v>
      </c>
      <c r="D32" s="1">
        <f>B32-C32</f>
        <v>-90</v>
      </c>
      <c r="E32">
        <v>34.4</v>
      </c>
    </row>
    <row r="33" spans="1:5">
      <c r="A33" t="s">
        <v>30</v>
      </c>
      <c r="B33" s="1">
        <v>846</v>
      </c>
      <c r="C33" s="1">
        <v>558</v>
      </c>
      <c r="D33" s="1">
        <f>B33-C33</f>
        <v>288</v>
      </c>
      <c r="E33">
        <v>33.700000000000003</v>
      </c>
    </row>
    <row r="34" spans="1:5">
      <c r="A34" t="s">
        <v>25</v>
      </c>
      <c r="B34" s="1">
        <v>517</v>
      </c>
      <c r="C34" s="1">
        <v>603</v>
      </c>
      <c r="D34" s="1">
        <f>B34-C34</f>
        <v>-86</v>
      </c>
      <c r="E34">
        <v>33.5</v>
      </c>
    </row>
    <row r="35" spans="1:5">
      <c r="A35" t="s">
        <v>49</v>
      </c>
      <c r="B35" s="1">
        <v>568</v>
      </c>
      <c r="C35" s="1">
        <v>573</v>
      </c>
      <c r="D35" s="1">
        <f>B35-C35</f>
        <v>-5</v>
      </c>
      <c r="E35">
        <v>33.4</v>
      </c>
    </row>
    <row r="36" spans="1:5">
      <c r="A36" t="s">
        <v>29</v>
      </c>
      <c r="B36" s="1">
        <v>368</v>
      </c>
      <c r="C36" s="1">
        <v>458</v>
      </c>
      <c r="D36" s="1">
        <f>B36-C36</f>
        <v>-90</v>
      </c>
      <c r="E36">
        <v>32.6</v>
      </c>
    </row>
    <row r="37" spans="1:5">
      <c r="A37" t="s">
        <v>44</v>
      </c>
      <c r="B37" s="1">
        <v>554</v>
      </c>
      <c r="C37" s="1">
        <v>1278</v>
      </c>
      <c r="D37" s="1">
        <f>B37-C37</f>
        <v>-724</v>
      </c>
      <c r="E37">
        <v>31.6</v>
      </c>
    </row>
    <row r="38" spans="1:5">
      <c r="A38" t="s">
        <v>12</v>
      </c>
      <c r="B38" s="1">
        <v>745</v>
      </c>
      <c r="C38" s="1">
        <v>835</v>
      </c>
      <c r="D38" s="1">
        <f>B38-C38</f>
        <v>-90</v>
      </c>
      <c r="E38">
        <v>31</v>
      </c>
    </row>
    <row r="39" spans="1:5">
      <c r="A39" t="s">
        <v>28</v>
      </c>
      <c r="B39" s="1">
        <v>532</v>
      </c>
      <c r="C39" s="1">
        <v>1067</v>
      </c>
      <c r="D39" s="1">
        <f>B39-C39</f>
        <v>-535</v>
      </c>
      <c r="E39">
        <v>31</v>
      </c>
    </row>
    <row r="40" spans="1:5">
      <c r="A40" t="s">
        <v>42</v>
      </c>
      <c r="B40" s="1">
        <v>460</v>
      </c>
      <c r="C40" s="1">
        <v>616</v>
      </c>
      <c r="D40" s="1">
        <f>B40-C40</f>
        <v>-156</v>
      </c>
      <c r="E40">
        <v>30.9</v>
      </c>
    </row>
    <row r="41" spans="1:5">
      <c r="A41" t="s">
        <v>21</v>
      </c>
      <c r="B41" s="1">
        <v>403</v>
      </c>
      <c r="C41" s="1">
        <v>519</v>
      </c>
      <c r="D41" s="1">
        <f>B41-C41</f>
        <v>-116</v>
      </c>
      <c r="E41">
        <v>30.7</v>
      </c>
    </row>
    <row r="42" spans="1:5">
      <c r="A42" t="s">
        <v>13</v>
      </c>
      <c r="B42" s="1">
        <v>338</v>
      </c>
      <c r="C42" s="1">
        <v>428</v>
      </c>
      <c r="D42" s="1">
        <f>B42-C42</f>
        <v>-90</v>
      </c>
      <c r="E42">
        <v>30.2</v>
      </c>
    </row>
    <row r="43" spans="1:5">
      <c r="A43" t="s">
        <v>11</v>
      </c>
      <c r="B43" s="1">
        <v>421</v>
      </c>
      <c r="C43" s="1">
        <v>511</v>
      </c>
      <c r="D43" s="1">
        <f>B43-C43</f>
        <v>-90</v>
      </c>
      <c r="E43">
        <v>29</v>
      </c>
    </row>
    <row r="44" spans="1:5">
      <c r="A44" t="s">
        <v>27</v>
      </c>
      <c r="B44" s="1">
        <v>551</v>
      </c>
      <c r="C44" s="1">
        <v>774</v>
      </c>
      <c r="D44" s="1">
        <f>B44-C44</f>
        <v>-223</v>
      </c>
      <c r="E44">
        <v>27</v>
      </c>
    </row>
    <row r="45" spans="1:5">
      <c r="A45" t="s">
        <v>14</v>
      </c>
      <c r="B45" s="1">
        <v>1082</v>
      </c>
      <c r="C45" s="1">
        <v>393</v>
      </c>
      <c r="D45" s="1">
        <f>B45-C45</f>
        <v>689</v>
      </c>
      <c r="E45">
        <v>26.1</v>
      </c>
    </row>
    <row r="46" spans="1:5">
      <c r="A46" t="s">
        <v>19</v>
      </c>
      <c r="B46" s="1">
        <v>320</v>
      </c>
      <c r="C46" s="1">
        <v>378</v>
      </c>
      <c r="D46" s="1">
        <f>B46-C46</f>
        <v>-58</v>
      </c>
      <c r="E46">
        <v>25.5</v>
      </c>
    </row>
    <row r="47" spans="1:5">
      <c r="A47" t="s">
        <v>26</v>
      </c>
      <c r="B47" s="1">
        <v>579</v>
      </c>
      <c r="C47" s="1">
        <v>708</v>
      </c>
      <c r="D47" s="1">
        <f>B47-C47</f>
        <v>-129</v>
      </c>
      <c r="E47">
        <v>24.7</v>
      </c>
    </row>
    <row r="48" spans="1:5">
      <c r="A48" t="s">
        <v>20</v>
      </c>
      <c r="B48" s="1">
        <v>849</v>
      </c>
      <c r="C48" s="1">
        <v>1061</v>
      </c>
      <c r="D48" s="1">
        <f>B48-C48</f>
        <v>-212</v>
      </c>
      <c r="E48">
        <v>23.4</v>
      </c>
    </row>
    <row r="49" spans="1:5">
      <c r="A49" t="s">
        <v>53</v>
      </c>
      <c r="B49" s="1">
        <v>991</v>
      </c>
      <c r="C49" s="1">
        <v>565</v>
      </c>
      <c r="D49" s="1">
        <f>B49-C49</f>
        <v>426</v>
      </c>
      <c r="E49">
        <v>19.399999999999999</v>
      </c>
    </row>
    <row r="50" spans="1:5">
      <c r="A50" t="s">
        <v>32</v>
      </c>
      <c r="B50" s="1">
        <v>364</v>
      </c>
      <c r="C50" s="1">
        <v>802</v>
      </c>
      <c r="D50" s="1">
        <f>B50-C50</f>
        <v>-438</v>
      </c>
      <c r="E50">
        <v>18.600000000000001</v>
      </c>
    </row>
    <row r="51" spans="1:5">
      <c r="A51" t="s">
        <v>52</v>
      </c>
      <c r="B51" s="1">
        <v>1252</v>
      </c>
      <c r="C51" s="1">
        <v>1090</v>
      </c>
      <c r="D51" s="1">
        <f>B51-C51</f>
        <v>162</v>
      </c>
      <c r="E51">
        <v>17.600000000000001</v>
      </c>
    </row>
    <row r="52" spans="1:5">
      <c r="A52" t="s">
        <v>55</v>
      </c>
      <c r="B52" s="1">
        <v>674</v>
      </c>
      <c r="C52" s="1">
        <v>540</v>
      </c>
      <c r="D52" s="1">
        <f>B52-C52</f>
        <v>134</v>
      </c>
      <c r="E52">
        <v>12.8</v>
      </c>
    </row>
    <row r="53" spans="1:5">
      <c r="A53" t="s">
        <v>4</v>
      </c>
    </row>
    <row r="54" spans="1:5">
      <c r="A54" t="s">
        <v>5</v>
      </c>
    </row>
  </sheetData>
  <sortState ref="A3:E52">
    <sortCondition descending="1" ref="E4:E52"/>
  </sortState>
  <phoneticPr fontId="3" type="noConversion"/>
  <pageMargins left="0.75" right="0.75" top="1" bottom="1" header="0.5" footer="0.5"/>
  <pageSetup orientation="portrait" horizontalDpi="4294967292" verticalDpi="4294967292"/>
  <headerFooter>
    <oddHeader>&amp;C&amp;G</oddHeader>
  </headerFooter>
  <legacyDrawingHF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Youth Today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Kelly</dc:creator>
  <cp:lastModifiedBy>John Kelly</cp:lastModifiedBy>
  <dcterms:created xsi:type="dcterms:W3CDTF">2013-06-11T19:28:59Z</dcterms:created>
  <dcterms:modified xsi:type="dcterms:W3CDTF">2013-06-12T00:26:11Z</dcterms:modified>
</cp:coreProperties>
</file>